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  <c r="G20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<sst xmlns="http://schemas.openxmlformats.org/spreadsheetml/2006/main" count="106" uniqueCount="93">
  <si>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</si>
  <si>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</si>
  <si>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</si>
  <si>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</si>
  <si>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</si>
  <si>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</si>
  <si>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</si>
  <si>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</si>
  <si>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</si>
  <si>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</si>
  <si>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</si>
  <si>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</si>
  <si>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</si>
  <si>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</si>
  <si>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</si>
  <si>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</si>
  <si>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</si>
  <si>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</si>
  <si>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</si>
  <si>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</si>
  <si>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</si>
  <si>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</si>
  <si>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</si>
  <si>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</si>
  <si>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</si>
  <si>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</si>
  <si>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</si>
  <si>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</si>
  <si>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</si>
  <si>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</si>
  <si>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</si>
  <si>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</si>
  <si>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</si>
  <si>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</si>
  <si>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</si>
  <si>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</si>
  <si>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</si>
  <si>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</si>
  <si>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</si>
  <si>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</si>
  <si>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</si>
  <si>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</si>
  <si>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</si>
  <si>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</si>
  <si>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</si>
  <si>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</si>
  <si>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</si>
  <si>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</si>
  <si>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</si>
  <si>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</si>
  <si>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</si>
  <si>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</si>
  <si>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</si>
  <si>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</si>
  <si>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</si>
  <si>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</si>
  <si>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</si>
  <si>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</si>
  <si>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</si>
  <si>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</si>
  <si>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</si>
  <si>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</si>
  <si>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</si>
  <si>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</si>
  <si>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</si>
  <si>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</si>
  <si>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</si>
  <si>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</si>
  <si>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</si>
  <si>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</si>
  <si>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</si>
  <si>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</si>
  <si>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</si>
  <si>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</si>
  <si>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</si>
  <si>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</si>
  <si>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</si>
  <si>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</si>
  <si>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</si>
  <si>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</si>
  <si>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</si>
  <si>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</si>
  <si>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</si>
  <si>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</si>
  <si>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</si>
  <si>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</si>
  <si>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</si>
  <si>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</si>
  <si>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</si>
  <si>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</si>
  <si>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Капнина Марина Олеговна</t>
  </si>
  <si>
    <t>МБДОУ "Илекский детский сад "Теремок"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</si>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</sst>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F18" sqref="F18"/>
    </sheetView>
  </sheetViews>
  <sheetFormatPr defaultColWidth="8.85546875" defaultRowHeight="12.75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5" thickBot="1">
      <c r="A7" s="93" t="s">
        <v>92</v>
      </c>
      <c r="B7" s="93"/>
      <c r="C7" s="93"/>
      <c r="D7" s="93"/>
      <c r="E7" s="93"/>
      <c r="F7" s="93"/>
    </row>
    <row r="8" spans="1:11" ht="34.9" customHeight="1">
      <c r="A8" s="95" t="s">
        <v>91</v>
      </c>
      <c r="B8" s="96"/>
      <c r="C8" s="96"/>
      <c r="D8" s="96"/>
      <c r="E8" s="96"/>
      <c r="F8" s="97"/>
    </row>
    <row r="9" spans="1:11" ht="13.15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51</v>
      </c>
    </row>
    <row r="12" spans="1:11" ht="15">
      <c r="A12" s="67" t="s">
        <v>68</v>
      </c>
      <c r="B12" s="9" t="s">
        <v>36</v>
      </c>
      <c r="C12" s="9"/>
      <c r="D12" s="9"/>
      <c r="E12" s="29"/>
      <c r="F12" s="7">
        <v>20</v>
      </c>
    </row>
    <row r="13" spans="1:11" ht="15.75" thickBot="1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9.5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48</v>
      </c>
      <c r="G15" s="20"/>
    </row>
    <row r="16" spans="1:11" ht="15">
      <c r="A16" s="69" t="s">
        <v>61</v>
      </c>
      <c r="B16" s="9" t="s">
        <v>28</v>
      </c>
      <c r="C16" s="94" t="s">
        <v>67</v>
      </c>
      <c r="D16" s="94"/>
      <c r="E16" s="33"/>
      <c r="F16" s="72">
        <v>48</v>
      </c>
    </row>
    <row r="17" spans="1:7" ht="15">
      <c r="A17" s="69" t="s">
        <v>62</v>
      </c>
      <c r="C17" s="9" t="s">
        <v>65</v>
      </c>
      <c r="F17" s="57">
        <v>20</v>
      </c>
    </row>
    <row r="18" spans="1:7" ht="15">
      <c r="A18" s="67" t="s">
        <v>63</v>
      </c>
      <c r="C18" s="9" t="s">
        <v>52</v>
      </c>
      <c r="E18" s="34"/>
      <c r="F18" s="58">
        <v>3</v>
      </c>
    </row>
    <row r="19" spans="1:7" ht="15.75" thickBot="1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>
      <c r="A20" s="35" t="s">
        <v>2</v>
      </c>
      <c r="B20" s="73" t="s">
        <v>57</v>
      </c>
      <c r="C20" s="73"/>
      <c r="D20" s="73"/>
      <c r="E20" s="36"/>
      <c r="F20" s="21">
        <f>F16/F11*100%</f>
        <v>0.94117647058823528</v>
      </c>
      <c r="G20" s="24">
        <f>IF(F20&lt;=100%,0,"'НЕПРАВИЛЬНО! НЕ МОЖЕТ БЫТЬ больше 100%!")</f>
        <v>0</v>
      </c>
    </row>
    <row r="21" spans="1:7" s="18" customFormat="1" ht="16.5" thickBot="1">
      <c r="A21" s="35" t="s">
        <v>3</v>
      </c>
      <c r="B21" s="75" t="s">
        <v>21</v>
      </c>
      <c r="C21" s="73"/>
      <c r="D21" s="73"/>
      <c r="E21" s="28" t="s">
        <v>1</v>
      </c>
      <c r="F21" s="17">
        <v>2</v>
      </c>
    </row>
    <row r="22" spans="1:7" s="18" customFormat="1" ht="16.5" thickBot="1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>
      <c r="A32" s="41"/>
      <c r="B32" s="9"/>
      <c r="C32" s="76" t="s">
        <v>77</v>
      </c>
      <c r="D32" s="77" t="s">
        <v>72</v>
      </c>
      <c r="E32" s="45"/>
      <c r="F32" s="63">
        <v>3</v>
      </c>
    </row>
    <row r="33" spans="1:6" ht="1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>
      <c r="A45" s="41"/>
      <c r="B45" s="9"/>
      <c r="C45" s="80" t="s">
        <v>73</v>
      </c>
      <c r="D45" s="81" t="s">
        <v>72</v>
      </c>
      <c r="E45" s="45"/>
      <c r="F45" s="66"/>
    </row>
    <row r="46" spans="1:6" ht="15">
      <c r="A46" s="41"/>
      <c r="B46" s="9"/>
      <c r="C46" s="78" t="s">
        <v>25</v>
      </c>
      <c r="D46" s="9" t="s">
        <v>51</v>
      </c>
      <c r="E46" s="50"/>
      <c r="F46" s="58"/>
    </row>
    <row r="47" spans="1:6" ht="1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5">
      <c r="A51" s="9"/>
      <c r="B51" s="9"/>
      <c r="C51" s="9"/>
      <c r="D51" s="9"/>
      <c r="E51" s="6"/>
      <c r="F51" s="6"/>
    </row>
    <row r="52" spans="1:6" ht="14.25">
      <c r="A52" s="23" t="s">
        <v>58</v>
      </c>
      <c r="B52" s="23"/>
      <c r="C52" s="23"/>
    </row>
    <row r="53" spans="1:6" ht="14.25">
      <c r="A53" s="23" t="s">
        <v>59</v>
      </c>
      <c r="D53" s="82" t="s">
        <v>90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topolek66@mail.ru</cp:lastModifiedBy>
  <cp:lastPrinted>2021-10-25T21:52:30Z</cp:lastPrinted>
  <dcterms:created xsi:type="dcterms:W3CDTF">2014-09-02T13:39:37Z</dcterms:created>
  <dcterms:modified xsi:type="dcterms:W3CDTF">2023-10-11T09:55:52Z</dcterms:modified>
</cp:coreProperties>
</file>